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ynek\DC\ACCDocs\Design Evora\PRO-22-0085 Pavilon Svatopluka technika, Liberec\Project Files\05 Expedice projektu\ÚT\02 Edit\"/>
    </mc:Choice>
  </mc:AlternateContent>
  <xr:revisionPtr revIDLastSave="0" documentId="13_ncr:1_{4D36DFE7-9EDF-416F-AD7C-188FAE0A87A4}" xr6:coauthVersionLast="47" xr6:coauthVersionMax="47" xr10:uidLastSave="{00000000-0000-0000-0000-000000000000}"/>
  <bookViews>
    <workbookView xWindow="34452" yWindow="3012" windowWidth="18744" windowHeight="13488" xr2:uid="{A710A898-DFE5-4C2F-A901-DA57E0DA556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2" i="1" l="1"/>
  <c r="G90" i="1" s="1"/>
  <c r="G72" i="1" s="1"/>
  <c r="G61" i="1" s="1"/>
  <c r="G46" i="1" s="1"/>
  <c r="G39" i="1" s="1"/>
  <c r="G26" i="1" s="1"/>
</calcChain>
</file>

<file path=xl/sharedStrings.xml><?xml version="1.0" encoding="utf-8"?>
<sst xmlns="http://schemas.openxmlformats.org/spreadsheetml/2006/main" count="441" uniqueCount="144">
  <si>
    <t>Číslo zakázky:</t>
  </si>
  <si>
    <t>Technikův pavilon</t>
  </si>
  <si>
    <t>R00-UT-22-0085</t>
  </si>
  <si>
    <t>Řádek:</t>
  </si>
  <si>
    <t>Pozice:</t>
  </si>
  <si>
    <t>Dodavatel:</t>
  </si>
  <si>
    <t>Označení položky:</t>
  </si>
  <si>
    <t>Popis položky:</t>
  </si>
  <si>
    <t>Měrná jednotka:</t>
  </si>
  <si>
    <t>Množství:</t>
  </si>
  <si>
    <t>-</t>
  </si>
  <si>
    <t>TČ</t>
  </si>
  <si>
    <t>Teplné čerpadlo vzduch/voda typu monoblok o výkonu 29,68 kW A7/W55, SCOP 3,14;
chladící výkon 31,00 kW A35/W18, chladivo R32, 400 V
1129 x 1558 x 440 mm (š x v x h), 177 kg</t>
  </si>
  <si>
    <t>ks</t>
  </si>
  <si>
    <t>Antivibrační podstavec pro tepelné čerpadlo, délka 1 000 mm</t>
  </si>
  <si>
    <t>Příslušenství TČ - univerzální teplotní čidlo pro TUV a akumulační zásobník</t>
  </si>
  <si>
    <t>Příslušenství TČ - spojení mezi teplotním čidlem a elektronickou deskou</t>
  </si>
  <si>
    <t>Příslušenství TČ - ovládání elektropatrony TUV tepelným čerpadlem</t>
  </si>
  <si>
    <t>TUV</t>
  </si>
  <si>
    <t>Nepřímotopný zásobník TUV 300 l, výměník 3,8 m2, 610 x 1710 mm, 155 kg</t>
  </si>
  <si>
    <t>AN</t>
  </si>
  <si>
    <t>Akumulační nádrž 500 l, 600 x 1915 mm, 72 kg</t>
  </si>
  <si>
    <t>Izolace akumulační nádrže</t>
  </si>
  <si>
    <t>ELE3</t>
  </si>
  <si>
    <t>Elektrické topné těleso, poniklované, vhodné do zásobníku TUV, 6 kW, 495 mm, 6/4", 
připojení 3x230 V</t>
  </si>
  <si>
    <t>ELE4</t>
  </si>
  <si>
    <t>Elektrické topné těleso, poniklované, vhodné do zásobníku TUV, 3 kW, 495 mm, 6/4",
vhodné pro připojení na FVE</t>
  </si>
  <si>
    <t>ELE2</t>
  </si>
  <si>
    <t>Elektrické topné těleso, bez provozního termostatu, 7,5 kW, 635 mm, 6/4",
připojení 400 V</t>
  </si>
  <si>
    <t>Rozdělovač, sběrač dle výkresové dokumentace, vč. nástěnné konzole a tepelné izolace</t>
  </si>
  <si>
    <t>OČ1</t>
  </si>
  <si>
    <t>Mokroběžné elektronické oběhové čerpadlo, průtok 1551 m3/h, dopr. výška 8 m, 
připojení G1 1/2, 230 V</t>
  </si>
  <si>
    <t>OČ2</t>
  </si>
  <si>
    <t>Mokroběžné elektronické oběhové čerpadlo, průtok 681 m3/h, dopr. výška 4 m,
připojení G1 1/2, 230 V</t>
  </si>
  <si>
    <t>OČ3</t>
  </si>
  <si>
    <t>Mokroběžné elektronické oběhové čerpadlo, průtok 1272 m3/h, dopr. výška 6 m,
 připojení G1 1/2, 230 V</t>
  </si>
  <si>
    <t>TVP</t>
  </si>
  <si>
    <t>Trojcestný přepínací ventil, DN32, kv 16</t>
  </si>
  <si>
    <t>TVS1,2</t>
  </si>
  <si>
    <t>Trojcestný směšovací ventil, DN25, kv 6,3</t>
  </si>
  <si>
    <t>Servopohon, dvoubodový, 230 V, 30 s</t>
  </si>
  <si>
    <t>Servopohon s proporcionálním řízením, 24 V, ovládání 0-10 V, 15/30/60/120 s</t>
  </si>
  <si>
    <t>ELE8</t>
  </si>
  <si>
    <t>Flexibilní topný kabel pro venkovní použití, 6 m, 125 W</t>
  </si>
  <si>
    <t>Hadice opletená 2x 5/4" F/M, 700 mm</t>
  </si>
  <si>
    <t>Hadice opletená 2x 1" F/F, 500 mm</t>
  </si>
  <si>
    <t>OTOPNÁ TĚLESA</t>
  </si>
  <si>
    <t>Deskové otopné těleso. Spodní pravé připojení na otopnou soustavu s nuceným oběhem vody. Připojovací rozteč 50 mm. Provedení tělesa ventil kompakt.                                                             Rozměry tělesa (výška×délka×hloubka) 600×1100×66 mm</t>
  </si>
  <si>
    <t>Dynamické otopné těleso, vestavba do stěny, univerzální spodní připojení, možnost chlazení.
200x900x200 mm, napájení 230 V, ovládání ventilátoru 0-10 V</t>
  </si>
  <si>
    <t>Dynamické otopné těleso, univerzální spodní připojení, možnost chlazení.
500x1000x115 mm, napájení 230 V, ovládání ventilátoru 0-10 V, RAL 9016</t>
  </si>
  <si>
    <t>Vertikální dynamické otopné těleso, střední spodní připojení, možnost chlazení.
650x2000x92 mm, napájení 230 V, ovládání na tělese, RAL 9016</t>
  </si>
  <si>
    <t>Rohový ventil s dvoubodovým připojením pro otopná tělesa s integrovanými ventily a koupelnové žebříky, s automatickým omezením průtoku
Rp1/2 / G3/4, průtok 10-150 l/h</t>
  </si>
  <si>
    <t>Termostatická hlavice topení/chlazení, 6 - 28 °C, M30x1,5</t>
  </si>
  <si>
    <t>Termostatická hlavice topení, 6 - 28 °C, M30x1,5</t>
  </si>
  <si>
    <t>Svěrné šroubení pro přesné měděnné a ocelové trubky 15 x G3/4</t>
  </si>
  <si>
    <t>Opěrné pouzdro pro měděnné potrubí se sílou stěny 1 mm, 15</t>
  </si>
  <si>
    <t>Termostatická radiátorový ventil s automatickým omezením průtoku pro větší výkony a nižší teplotní spády, rohový, 1/2" x 1/2", 30-300 l/h</t>
  </si>
  <si>
    <t>Termostatická radiátorový ventil s automatickým omezením průtoku pro větší výkony a nižší teplotní spády, axiální, 1/2" x 1/2", 30-300 l/h</t>
  </si>
  <si>
    <t>Uzavírací radiátorové šroubení, přímé, 1/2" x 1/2"</t>
  </si>
  <si>
    <t>POJISTNÁ ZAŘÍZENÍ</t>
  </si>
  <si>
    <t>Expanzní nádoba s butylovým vakem, objem 35 litrů, PN 3</t>
  </si>
  <si>
    <t>Expanzní kohout, PN 16, včetně vysokokapacitního vypouštění s připojením na hadici</t>
  </si>
  <si>
    <t>Pojistný ventil, svislá montáž, DN 20/25, otevírací tlak 3 bar, PN 10, Tmax=120°C</t>
  </si>
  <si>
    <t>Teploměr s jímkou, 0-120 °C, 1/2"</t>
  </si>
  <si>
    <t>Manometr G1/2"A spodní připojení 0-4B</t>
  </si>
  <si>
    <t>Kohout pro připojení manometru 1/2" x 1/2", PN25 Max. pracovní tlak 15 bar při 90°C</t>
  </si>
  <si>
    <t>ARMATURY</t>
  </si>
  <si>
    <t>Kulový kohout chromovaný, DN25, s vnitřním závitem</t>
  </si>
  <si>
    <t>Kulový kohout chromovaný, DN32, s vnitřním závitem</t>
  </si>
  <si>
    <t>Kulový kohout chromovaný, DN40, s vnitřním závitem</t>
  </si>
  <si>
    <t>Uzavírací a vyvažovací ventil bez vypouštění DN20</t>
  </si>
  <si>
    <t>Uzavírací a vyvažovací ventil bez vypouštění DN25</t>
  </si>
  <si>
    <t>Automatický odvzdušňovací ventil, R=1/2", Tmax=120 °C</t>
  </si>
  <si>
    <t>Zpětná klapka celomosazná, DN25</t>
  </si>
  <si>
    <t>Zpětná klapka celomosazná, DN32</t>
  </si>
  <si>
    <t>Filtr 2x vnitřní závit, PN16, T 130°C - DN 25</t>
  </si>
  <si>
    <t>Filtr 2x vnitřní závit, PN16, T 130°C - DN 32</t>
  </si>
  <si>
    <t>Filtr 2x vnitřní závit, PN16, T 130°C - DN 40</t>
  </si>
  <si>
    <t>Magnetický mechanický filtr pro vodorovné umístění, filtrační vložka 100 µm, 
magnet neodymový 9 000 Gauss, max. průtok 14,9 m3/h, PN 16, vč. manometru</t>
  </si>
  <si>
    <t>Vypouštěcí kul.koh., s hadicovou vývodkou a zátkou, PN 10, T 90°C - DN 15</t>
  </si>
  <si>
    <t>Termostat provozní příložný,+teplovodivá pasta 10-90°C - omezovač teploty</t>
  </si>
  <si>
    <t>PODLAHOVÉ TOPENÍ</t>
  </si>
  <si>
    <t>Nerezový rozdělovač topných okruhů s automatickými regulátory průtoku
15 okruhů</t>
  </si>
  <si>
    <t>Sada přímých kulových kohoutů G1 k rozdělovači podlahového topení</t>
  </si>
  <si>
    <t xml:space="preserve">Skříň pro rozdělovače, 1205, 1205 x 730 mm, pro předstěnovou montáž, hl. 130 mm </t>
  </si>
  <si>
    <t>Svěrné šroubení pro plastové trubky PE-Xa 17x2,0 - pro připojení na vnější závit G3/4</t>
  </si>
  <si>
    <t xml:space="preserve">Trubka PE-Xa 17×2.0 - 500 m kotouč
Potrubí z vysokotlace zesítěného polyetylénu s ochrannou vrstvou proti difuzi kyslíku pro instalaci vytápění. Červená. </t>
  </si>
  <si>
    <t>bm</t>
  </si>
  <si>
    <t>Ochranná trubka pro trubku 16/17
ochrana v oblasti připojení na rozdělovače stejně jako při přechodu přes dilatační spáry v potěru</t>
  </si>
  <si>
    <t>Profilovaná okrajová dilatační páska z extrudované PE pěny
Samolepící páska pro upevnění ke stěně, profilovaná, flexibilní přizpůsobení v rozích místnosti. Integrovaná patka fólie ve spodní části.
Tloušťka 10 mm, výška 150 mm, délka fólie 230 mm</t>
  </si>
  <si>
    <t>Vodicí oblouk 90° pro vedení trubek PE-Xa 16/17</t>
  </si>
  <si>
    <t>Systémová role s rastrem, 30 mm tepelné izolace</t>
  </si>
  <si>
    <t>m²</t>
  </si>
  <si>
    <t>Příchytka pro trubky s rozměry 14-17 mm</t>
  </si>
  <si>
    <t>POTRUBÍ</t>
  </si>
  <si>
    <t>Tvarovky pro lisované spoje Cu potrubí 15</t>
  </si>
  <si>
    <t>Tvarovky pro lisované spoje Cu potrubí 18</t>
  </si>
  <si>
    <t>Tvarovky pro lisované spoje Cu potrubí 22</t>
  </si>
  <si>
    <t>Tvarovky pro lisované spoje Cu potrubí 28</t>
  </si>
  <si>
    <t>Tvarovky pro lisované spoje Cu potrubí 35</t>
  </si>
  <si>
    <t>Tvarovky pro lisované spoje Cu potrubí 42</t>
  </si>
  <si>
    <t>Tvarovky pro mosaz G1/2</t>
  </si>
  <si>
    <t>Tvarovky pro mosaz G3/4</t>
  </si>
  <si>
    <t>Tvarovky pro mosaz G1</t>
  </si>
  <si>
    <t>Tvarovky pro mosaz G5/4</t>
  </si>
  <si>
    <t>Tvarovky pro mosaz G6/4</t>
  </si>
  <si>
    <t>Měděné potrubí Cu 15×1
dle DIN EN 1057, použití : rozvody vody, topení, plynů, olejů, solární vytápění</t>
  </si>
  <si>
    <t>Měděné potrubí Cu 18×1
dle DIN EN 1057, použití : rozvody vody, topení, plynů, olejů, solární vytápění</t>
  </si>
  <si>
    <t>Měděné potrubí Cu 22×1
dle DIN EN 1057, použití : rozvody vody, topení, plynů, olejů, solární vytápění</t>
  </si>
  <si>
    <t>Měděné potrubí Cu 28×1
dle DIN EN 1057, použití : rozvody vody, topení, plynů, olejů, solární vytápění</t>
  </si>
  <si>
    <t>Měděné potrubí Cu 35×1.5
dle DIN EN 1057, použití : rozvody vody, topení, plynů, olejů, solární vytápění</t>
  </si>
  <si>
    <t>Měděné potrubí Cu 45×1.5
dle DIN EN 1057, použití : rozvody vody, topení, plynů, olejů, solární vytápění</t>
  </si>
  <si>
    <t>TEPELNÉ IZOLACE</t>
  </si>
  <si>
    <t>Kaučuková izolace 25 mm, hadice 2m, pro Cu 42x1,5 mm</t>
  </si>
  <si>
    <t>Izolační nosník trubek 25 mm pro Cu 42</t>
  </si>
  <si>
    <t>Kaučuková samolepící páska, 50 x 3 mm, 15 m</t>
  </si>
  <si>
    <t>Polyethylenová izolace se strukturou uzavřených buněk určená pro topenářské a sanitární rozvody
10 mm pro Cu 15</t>
  </si>
  <si>
    <t>Polyethylenová izolace se strukturou uzavřených buněk určená pro topenářské a sanitární rozvody
10 mm pro Cu 18</t>
  </si>
  <si>
    <t>Polyethylenová izolace se strukturou uzavřených buněk určená pro topenářské a sanitární rozvody
10 mm pro Cu 22</t>
  </si>
  <si>
    <t>Polyethylenová izolace se strukturou uzavřených buněk určená pro topenářské a sanitární rozvody
20 mm pro Cu 22</t>
  </si>
  <si>
    <t>Polyethylenová izolace se strukturou uzavřených buněk určená pro topenářské a sanitární rozvody
20 mm pro Cu 28</t>
  </si>
  <si>
    <t>Polyethylenová izolace se strukturou uzavřených buněk určená pro topenářské a sanitární rozvody
20 mm pro Cu 35</t>
  </si>
  <si>
    <t>Polyethylenová izolace se strukturou uzavřených buněk určená pro topenářské a sanitární rozvody
20 mm pro Cu 42</t>
  </si>
  <si>
    <t>Páska z polyethylenovou izolací, samolepící, 50 x 3 mm, 10 m</t>
  </si>
  <si>
    <t>OSTATNÍ</t>
  </si>
  <si>
    <t>závěsový a spojovací materiál</t>
  </si>
  <si>
    <t>kpl</t>
  </si>
  <si>
    <t>osazení akumulační nádoby</t>
  </si>
  <si>
    <t>osazení zásobníku TUV</t>
  </si>
  <si>
    <t>přikotvení a zapojení otopného tělesa na zeď</t>
  </si>
  <si>
    <r>
      <t xml:space="preserve">Napuštění systému upravenou vodou, dle ČSN EN 14 868
 - pH: 7,0 – 8,5
 - el. vodivost (při 20 °C) do 10 μS/cm, vč. chem. látek do 960 μS/cm
 - tvrdost (při 20 °C) 3 °dH
 - obsahuje inhibitor koroze
 - obsahuje biocidní složku zabraňující tvorbě bakterií
</t>
    </r>
    <r>
      <rPr>
        <i/>
        <sz val="10"/>
        <rFont val="Arial Narrow"/>
        <family val="2"/>
        <charset val="238"/>
      </rPr>
      <t xml:space="preserve">
</t>
    </r>
    <r>
      <rPr>
        <b/>
        <i/>
        <sz val="10"/>
        <color rgb="FFFF0000"/>
        <rFont val="Arial Narrow"/>
        <family val="2"/>
        <charset val="238"/>
      </rPr>
      <t>NAPUŠTĚNÍ SYSTÉMU NEUPRAVENOU VODOU, KTERÁ NESPLŃUJE POŽADOVANÉ PARAMETRY, SE ZKRACUJE ŽIVOTNOST ZDROJE TEPLA A MŮŽE BÝT DŮVODEM NEUZNÁNÍ REKLAMACE!</t>
    </r>
  </si>
  <si>
    <t>l</t>
  </si>
  <si>
    <t>napuštění topného okruhu upravenou vodou</t>
  </si>
  <si>
    <t>proplach topného okruhu</t>
  </si>
  <si>
    <t>odvzdušnění topného okruhu</t>
  </si>
  <si>
    <t>montáž a připojení expanzní nádoby do 50l</t>
  </si>
  <si>
    <t>tlaková zlouška tl. potrubí PE-Xa</t>
  </si>
  <si>
    <t>tlaková zlouška tl. potrubí měď</t>
  </si>
  <si>
    <t>Zprovoznění tepelného čerpadla</t>
  </si>
  <si>
    <t>Doprava zdroje tepla a manipulace</t>
  </si>
  <si>
    <t>Přeprava osob a materiálu - nákladní auto</t>
  </si>
  <si>
    <t>km</t>
  </si>
  <si>
    <t>stavba</t>
  </si>
  <si>
    <t>Jeřábnické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</si>
</sst>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9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0"/>
      <color theme="2" tint="-9.9978637043366805E-2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3" fillId="0" borderId="7" xfId="0" applyNumberFormat="1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164" fontId="4" fillId="0" borderId="1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164" fontId="1" fillId="3" borderId="13" xfId="0" applyNumberFormat="1" applyFont="1" applyFill="1" applyBorder="1" applyAlignment="1">
      <alignment wrapText="1"/>
    </xf>
    <xf numFmtId="49" fontId="5" fillId="3" borderId="14" xfId="0" applyNumberFormat="1" applyFont="1" applyFill="1" applyBorder="1"/>
    <xf numFmtId="49" fontId="1" fillId="3" borderId="14" xfId="0" applyNumberFormat="1" applyFont="1" applyFill="1" applyBorder="1" applyAlignment="1">
      <alignment wrapText="1"/>
    </xf>
    <xf numFmtId="49" fontId="1" fillId="3" borderId="14" xfId="0" applyNumberFormat="1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164" fontId="4" fillId="0" borderId="10" xfId="0" applyNumberFormat="1" applyFont="1" applyBorder="1" applyAlignment="1">
      <alignment vertical="top" wrapText="1"/>
    </xf>
    <xf numFmtId="49" fontId="4" fillId="0" borderId="11" xfId="0" applyNumberFormat="1" applyFont="1" applyBorder="1" applyAlignment="1">
      <alignment horizontal="left" vertical="top" wrapText="1" indent="1"/>
    </xf>
    <xf numFmtId="49" fontId="4" fillId="0" borderId="11" xfId="0" quotePrefix="1" applyNumberFormat="1" applyFont="1" applyBorder="1" applyAlignment="1">
      <alignment vertical="top" wrapText="1"/>
    </xf>
    <xf numFmtId="49" fontId="4" fillId="0" borderId="11" xfId="0" applyNumberFormat="1" applyFont="1" applyBorder="1" applyAlignment="1">
      <alignment horizontal="left" vertical="center" wrapText="1" indent="1"/>
    </xf>
    <xf numFmtId="49" fontId="1" fillId="0" borderId="11" xfId="0" applyNumberFormat="1" applyFont="1" applyBorder="1" applyAlignment="1">
      <alignment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vertical="top" wrapText="1"/>
    </xf>
    <xf numFmtId="164" fontId="4" fillId="0" borderId="7" xfId="0" applyNumberFormat="1" applyFont="1" applyBorder="1" applyAlignment="1">
      <alignment vertical="top" wrapText="1"/>
    </xf>
    <xf numFmtId="49" fontId="4" fillId="0" borderId="8" xfId="0" applyNumberFormat="1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center" wrapText="1" indent="1"/>
    </xf>
    <xf numFmtId="0" fontId="2" fillId="2" borderId="6" xfId="0" applyFont="1" applyFill="1" applyBorder="1" applyAlignment="1">
      <alignment horizontal="left" vertical="center" wrapText="1" indent="1"/>
    </xf>
    <xf numFmtId="164" fontId="2" fillId="2" borderId="4" xfId="0" applyNumberFormat="1" applyFont="1" applyFill="1" applyBorder="1" applyAlignment="1">
      <alignment horizontal="center" wrapText="1"/>
    </xf>
    <xf numFmtId="164" fontId="2" fillId="2" borderId="5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81EA6-131F-443F-8509-E813003691AB}">
  <dimension ref="A1:G117"/>
  <sheetViews>
    <sheetView tabSelected="1" zoomScaleNormal="100" workbookViewId="0">
      <selection activeCell="G8" sqref="G8"/>
    </sheetView>
  </sheetViews>
  <sheetFormatPr defaultRowHeight="14.4" x14ac:dyDescent="0.3"/>
  <cols>
    <col min="1" max="1" width="5.6640625" customWidth="1"/>
    <col min="2" max="2" width="7.88671875" customWidth="1"/>
    <col min="3" max="3" width="7.6640625" customWidth="1"/>
    <col min="4" max="4" width="11.77734375" customWidth="1"/>
    <col min="5" max="5" width="71.44140625" customWidth="1"/>
    <col min="6" max="6" width="8.6640625" customWidth="1"/>
    <col min="7" max="7" width="7" bestFit="1" customWidth="1"/>
  </cols>
  <sheetData>
    <row r="1" spans="1:7" x14ac:dyDescent="0.3">
      <c r="A1" s="25" t="s">
        <v>0</v>
      </c>
      <c r="B1" s="26"/>
      <c r="C1" s="27" t="s">
        <v>1</v>
      </c>
      <c r="D1" s="27"/>
      <c r="E1" s="27"/>
      <c r="F1" s="27"/>
      <c r="G1" s="28"/>
    </row>
    <row r="2" spans="1:7" ht="15" thickBot="1" x14ac:dyDescent="0.35">
      <c r="A2" s="31" t="s">
        <v>2</v>
      </c>
      <c r="B2" s="32"/>
      <c r="C2" s="29"/>
      <c r="D2" s="29"/>
      <c r="E2" s="29"/>
      <c r="F2" s="29"/>
      <c r="G2" s="30"/>
    </row>
    <row r="3" spans="1:7" ht="27" thickBot="1" x14ac:dyDescent="0.35">
      <c r="A3" s="1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3" t="s">
        <v>9</v>
      </c>
    </row>
    <row r="4" spans="1:7" ht="41.4" x14ac:dyDescent="0.3">
      <c r="A4" s="4" t="s">
        <v>10</v>
      </c>
      <c r="B4" s="5" t="s">
        <v>11</v>
      </c>
      <c r="C4" s="5"/>
      <c r="D4" s="5"/>
      <c r="E4" s="6" t="s">
        <v>12</v>
      </c>
      <c r="F4" s="7" t="s">
        <v>13</v>
      </c>
      <c r="G4" s="8">
        <v>1</v>
      </c>
    </row>
    <row r="5" spans="1:7" x14ac:dyDescent="0.3">
      <c r="A5" s="4" t="s">
        <v>10</v>
      </c>
      <c r="B5" s="5" t="s">
        <v>10</v>
      </c>
      <c r="C5" s="5"/>
      <c r="D5" s="5"/>
      <c r="E5" s="6" t="s">
        <v>14</v>
      </c>
      <c r="F5" s="7" t="s">
        <v>13</v>
      </c>
      <c r="G5" s="8">
        <v>3</v>
      </c>
    </row>
    <row r="6" spans="1:7" x14ac:dyDescent="0.3">
      <c r="A6" s="4" t="s">
        <v>10</v>
      </c>
      <c r="B6" s="5" t="s">
        <v>10</v>
      </c>
      <c r="C6" s="5"/>
      <c r="D6" s="5"/>
      <c r="E6" s="6" t="s">
        <v>15</v>
      </c>
      <c r="F6" s="7" t="s">
        <v>13</v>
      </c>
      <c r="G6" s="8">
        <v>1</v>
      </c>
    </row>
    <row r="7" spans="1:7" x14ac:dyDescent="0.3">
      <c r="A7" s="4" t="s">
        <v>10</v>
      </c>
      <c r="B7" s="5" t="s">
        <v>10</v>
      </c>
      <c r="C7" s="5"/>
      <c r="D7" s="5"/>
      <c r="E7" s="6" t="s">
        <v>16</v>
      </c>
      <c r="F7" s="7" t="s">
        <v>13</v>
      </c>
      <c r="G7" s="8">
        <v>1</v>
      </c>
    </row>
    <row r="8" spans="1:7" x14ac:dyDescent="0.3">
      <c r="A8" s="4" t="s">
        <v>10</v>
      </c>
      <c r="B8" s="5" t="s">
        <v>10</v>
      </c>
      <c r="C8" s="5"/>
      <c r="D8" s="5"/>
      <c r="E8" s="6" t="s">
        <v>17</v>
      </c>
      <c r="F8" s="7" t="s">
        <v>13</v>
      </c>
      <c r="G8" s="8">
        <v>1</v>
      </c>
    </row>
    <row r="9" spans="1:7" x14ac:dyDescent="0.3">
      <c r="A9" s="4" t="s">
        <v>10</v>
      </c>
      <c r="B9" s="5" t="s">
        <v>18</v>
      </c>
      <c r="C9" s="5"/>
      <c r="D9" s="5"/>
      <c r="E9" s="6" t="s">
        <v>19</v>
      </c>
      <c r="F9" s="7" t="s">
        <v>13</v>
      </c>
      <c r="G9" s="8">
        <v>1</v>
      </c>
    </row>
    <row r="10" spans="1:7" x14ac:dyDescent="0.3">
      <c r="A10" s="4" t="s">
        <v>10</v>
      </c>
      <c r="B10" s="5" t="s">
        <v>20</v>
      </c>
      <c r="C10" s="5"/>
      <c r="D10" s="5"/>
      <c r="E10" s="6" t="s">
        <v>21</v>
      </c>
      <c r="F10" s="7" t="s">
        <v>13</v>
      </c>
      <c r="G10" s="8">
        <v>1</v>
      </c>
    </row>
    <row r="11" spans="1:7" x14ac:dyDescent="0.3">
      <c r="A11" s="4" t="s">
        <v>10</v>
      </c>
      <c r="B11" s="5" t="s">
        <v>20</v>
      </c>
      <c r="C11" s="5"/>
      <c r="D11" s="5"/>
      <c r="E11" s="6" t="s">
        <v>22</v>
      </c>
      <c r="F11" s="7" t="s">
        <v>13</v>
      </c>
      <c r="G11" s="8">
        <v>1</v>
      </c>
    </row>
    <row r="12" spans="1:7" ht="27.6" x14ac:dyDescent="0.3">
      <c r="A12" s="4" t="s">
        <v>10</v>
      </c>
      <c r="B12" s="5" t="s">
        <v>23</v>
      </c>
      <c r="C12" s="5"/>
      <c r="D12" s="5"/>
      <c r="E12" s="6" t="s">
        <v>24</v>
      </c>
      <c r="F12" s="7" t="s">
        <v>13</v>
      </c>
      <c r="G12" s="8">
        <v>1</v>
      </c>
    </row>
    <row r="13" spans="1:7" ht="27.6" x14ac:dyDescent="0.3">
      <c r="A13" s="4" t="s">
        <v>10</v>
      </c>
      <c r="B13" s="5" t="s">
        <v>25</v>
      </c>
      <c r="C13" s="5"/>
      <c r="D13" s="5"/>
      <c r="E13" s="6" t="s">
        <v>26</v>
      </c>
      <c r="F13" s="7" t="s">
        <v>13</v>
      </c>
      <c r="G13" s="8">
        <v>1</v>
      </c>
    </row>
    <row r="14" spans="1:7" ht="27.6" x14ac:dyDescent="0.3">
      <c r="A14" s="4" t="s">
        <v>10</v>
      </c>
      <c r="B14" s="5" t="s">
        <v>27</v>
      </c>
      <c r="C14" s="5"/>
      <c r="D14" s="5"/>
      <c r="E14" s="6" t="s">
        <v>28</v>
      </c>
      <c r="F14" s="7" t="s">
        <v>13</v>
      </c>
      <c r="G14" s="8">
        <v>3</v>
      </c>
    </row>
    <row r="15" spans="1:7" x14ac:dyDescent="0.3">
      <c r="A15" s="4" t="s">
        <v>10</v>
      </c>
      <c r="B15" s="5" t="s">
        <v>10</v>
      </c>
      <c r="C15" s="5"/>
      <c r="D15" s="5"/>
      <c r="E15" s="6" t="s">
        <v>29</v>
      </c>
      <c r="F15" s="7" t="s">
        <v>13</v>
      </c>
      <c r="G15" s="8">
        <v>1</v>
      </c>
    </row>
    <row r="16" spans="1:7" ht="27.6" x14ac:dyDescent="0.3">
      <c r="A16" s="4" t="s">
        <v>10</v>
      </c>
      <c r="B16" s="5" t="s">
        <v>30</v>
      </c>
      <c r="C16" s="5"/>
      <c r="D16" s="5"/>
      <c r="E16" s="6" t="s">
        <v>31</v>
      </c>
      <c r="F16" s="7" t="s">
        <v>13</v>
      </c>
      <c r="G16" s="8">
        <v>1</v>
      </c>
    </row>
    <row r="17" spans="1:7" ht="27.6" x14ac:dyDescent="0.3">
      <c r="A17" s="4" t="s">
        <v>10</v>
      </c>
      <c r="B17" s="5" t="s">
        <v>32</v>
      </c>
      <c r="C17" s="5"/>
      <c r="D17" s="5"/>
      <c r="E17" s="6" t="s">
        <v>33</v>
      </c>
      <c r="F17" s="7" t="s">
        <v>13</v>
      </c>
      <c r="G17" s="8">
        <v>1</v>
      </c>
    </row>
    <row r="18" spans="1:7" ht="27.6" x14ac:dyDescent="0.3">
      <c r="A18" s="4" t="s">
        <v>10</v>
      </c>
      <c r="B18" s="5" t="s">
        <v>34</v>
      </c>
      <c r="C18" s="5"/>
      <c r="D18" s="5"/>
      <c r="E18" s="6" t="s">
        <v>35</v>
      </c>
      <c r="F18" s="7" t="s">
        <v>13</v>
      </c>
      <c r="G18" s="8">
        <v>1</v>
      </c>
    </row>
    <row r="19" spans="1:7" x14ac:dyDescent="0.3">
      <c r="A19" s="4" t="s">
        <v>10</v>
      </c>
      <c r="B19" s="5" t="s">
        <v>36</v>
      </c>
      <c r="C19" s="5"/>
      <c r="D19" s="5"/>
      <c r="E19" s="6" t="s">
        <v>37</v>
      </c>
      <c r="F19" s="7" t="s">
        <v>13</v>
      </c>
      <c r="G19" s="8">
        <v>1</v>
      </c>
    </row>
    <row r="20" spans="1:7" x14ac:dyDescent="0.3">
      <c r="A20" s="4" t="s">
        <v>10</v>
      </c>
      <c r="B20" s="5" t="s">
        <v>38</v>
      </c>
      <c r="C20" s="5"/>
      <c r="D20" s="5"/>
      <c r="E20" s="6" t="s">
        <v>39</v>
      </c>
      <c r="F20" s="7" t="s">
        <v>13</v>
      </c>
      <c r="G20" s="8">
        <v>2</v>
      </c>
    </row>
    <row r="21" spans="1:7" x14ac:dyDescent="0.3">
      <c r="A21" s="4" t="s">
        <v>10</v>
      </c>
      <c r="B21" s="5" t="s">
        <v>36</v>
      </c>
      <c r="C21" s="5"/>
      <c r="D21" s="5"/>
      <c r="E21" s="6" t="s">
        <v>40</v>
      </c>
      <c r="F21" s="7" t="s">
        <v>13</v>
      </c>
      <c r="G21" s="8">
        <v>1</v>
      </c>
    </row>
    <row r="22" spans="1:7" x14ac:dyDescent="0.3">
      <c r="A22" s="4" t="s">
        <v>10</v>
      </c>
      <c r="B22" s="5" t="s">
        <v>38</v>
      </c>
      <c r="C22" s="5"/>
      <c r="D22" s="5"/>
      <c r="E22" s="6" t="s">
        <v>41</v>
      </c>
      <c r="F22" s="7" t="s">
        <v>13</v>
      </c>
      <c r="G22" s="8">
        <v>2</v>
      </c>
    </row>
    <row r="23" spans="1:7" x14ac:dyDescent="0.3">
      <c r="A23" s="4" t="s">
        <v>10</v>
      </c>
      <c r="B23" s="5" t="s">
        <v>42</v>
      </c>
      <c r="C23" s="5"/>
      <c r="D23" s="5"/>
      <c r="E23" s="6" t="s">
        <v>43</v>
      </c>
      <c r="F23" s="7" t="s">
        <v>13</v>
      </c>
      <c r="G23" s="8">
        <v>1</v>
      </c>
    </row>
    <row r="24" spans="1:7" x14ac:dyDescent="0.3">
      <c r="A24" s="4" t="s">
        <v>10</v>
      </c>
      <c r="B24" s="5" t="s">
        <v>10</v>
      </c>
      <c r="C24" s="5"/>
      <c r="D24" s="5"/>
      <c r="E24" s="6" t="s">
        <v>44</v>
      </c>
      <c r="F24" s="7" t="s">
        <v>13</v>
      </c>
      <c r="G24" s="8">
        <v>2</v>
      </c>
    </row>
    <row r="25" spans="1:7" x14ac:dyDescent="0.3">
      <c r="A25" s="4" t="s">
        <v>10</v>
      </c>
      <c r="B25" s="5" t="s">
        <v>10</v>
      </c>
      <c r="C25" s="5"/>
      <c r="D25" s="5"/>
      <c r="E25" s="6" t="s">
        <v>45</v>
      </c>
      <c r="F25" s="7" t="s">
        <v>13</v>
      </c>
      <c r="G25" s="8">
        <v>2</v>
      </c>
    </row>
    <row r="26" spans="1:7" ht="20.399999999999999" x14ac:dyDescent="0.35">
      <c r="A26" s="9"/>
      <c r="B26" s="10" t="s">
        <v>46</v>
      </c>
      <c r="C26" s="11"/>
      <c r="D26" s="11"/>
      <c r="E26" s="11"/>
      <c r="F26" s="12"/>
      <c r="G26" s="13">
        <f>IF(SUM(G28:G123)&gt;0,1,0)</f>
        <v>1</v>
      </c>
    </row>
    <row r="27" spans="1:7" ht="41.4" x14ac:dyDescent="0.3">
      <c r="A27" s="14" t="s">
        <v>10</v>
      </c>
      <c r="B27" s="6" t="s">
        <v>10</v>
      </c>
      <c r="C27" s="6"/>
      <c r="D27" s="15"/>
      <c r="E27" s="6" t="s">
        <v>47</v>
      </c>
      <c r="F27" s="7" t="s">
        <v>13</v>
      </c>
      <c r="G27" s="8">
        <v>1</v>
      </c>
    </row>
    <row r="28" spans="1:7" ht="27.6" x14ac:dyDescent="0.3">
      <c r="A28" s="14" t="s">
        <v>10</v>
      </c>
      <c r="B28" s="6" t="s">
        <v>10</v>
      </c>
      <c r="C28" s="6"/>
      <c r="D28" s="15"/>
      <c r="E28" s="6" t="s">
        <v>48</v>
      </c>
      <c r="F28" s="7" t="s">
        <v>13</v>
      </c>
      <c r="G28" s="8">
        <v>6</v>
      </c>
    </row>
    <row r="29" spans="1:7" ht="27.6" x14ac:dyDescent="0.3">
      <c r="A29" s="14" t="s">
        <v>10</v>
      </c>
      <c r="B29" s="6" t="s">
        <v>10</v>
      </c>
      <c r="C29" s="6"/>
      <c r="D29" s="15"/>
      <c r="E29" s="6" t="s">
        <v>49</v>
      </c>
      <c r="F29" s="7" t="s">
        <v>13</v>
      </c>
      <c r="G29" s="8">
        <v>2</v>
      </c>
    </row>
    <row r="30" spans="1:7" ht="27.6" x14ac:dyDescent="0.3">
      <c r="A30" s="14" t="s">
        <v>10</v>
      </c>
      <c r="B30" s="6" t="s">
        <v>10</v>
      </c>
      <c r="C30" s="6"/>
      <c r="D30" s="15"/>
      <c r="E30" s="6" t="s">
        <v>50</v>
      </c>
      <c r="F30" s="7" t="s">
        <v>13</v>
      </c>
      <c r="G30" s="8">
        <v>1</v>
      </c>
    </row>
    <row r="31" spans="1:7" ht="41.4" x14ac:dyDescent="0.3">
      <c r="A31" s="14" t="s">
        <v>10</v>
      </c>
      <c r="B31" s="6" t="s">
        <v>10</v>
      </c>
      <c r="C31" s="6"/>
      <c r="D31" s="15"/>
      <c r="E31" s="6" t="s">
        <v>51</v>
      </c>
      <c r="F31" s="7" t="s">
        <v>13</v>
      </c>
      <c r="G31" s="8">
        <v>2</v>
      </c>
    </row>
    <row r="32" spans="1:7" x14ac:dyDescent="0.3">
      <c r="A32" s="14" t="s">
        <v>10</v>
      </c>
      <c r="B32" s="6" t="s">
        <v>10</v>
      </c>
      <c r="C32" s="6"/>
      <c r="D32" s="15"/>
      <c r="E32" s="6" t="s">
        <v>52</v>
      </c>
      <c r="F32" s="7" t="s">
        <v>13</v>
      </c>
      <c r="G32" s="8">
        <v>1</v>
      </c>
    </row>
    <row r="33" spans="1:7" x14ac:dyDescent="0.3">
      <c r="A33" s="14" t="s">
        <v>10</v>
      </c>
      <c r="B33" s="6" t="s">
        <v>10</v>
      </c>
      <c r="C33" s="6"/>
      <c r="D33" s="15"/>
      <c r="E33" s="6" t="s">
        <v>53</v>
      </c>
      <c r="F33" s="7" t="s">
        <v>13</v>
      </c>
      <c r="G33" s="8">
        <v>1</v>
      </c>
    </row>
    <row r="34" spans="1:7" x14ac:dyDescent="0.3">
      <c r="A34" s="14" t="s">
        <v>10</v>
      </c>
      <c r="B34" s="6" t="s">
        <v>10</v>
      </c>
      <c r="C34" s="6"/>
      <c r="D34" s="15"/>
      <c r="E34" s="6" t="s">
        <v>54</v>
      </c>
      <c r="F34" s="7" t="s">
        <v>13</v>
      </c>
      <c r="G34" s="8">
        <v>4</v>
      </c>
    </row>
    <row r="35" spans="1:7" x14ac:dyDescent="0.3">
      <c r="A35" s="14" t="s">
        <v>10</v>
      </c>
      <c r="B35" s="6" t="s">
        <v>10</v>
      </c>
      <c r="C35" s="6"/>
      <c r="D35" s="15"/>
      <c r="E35" s="6" t="s">
        <v>55</v>
      </c>
      <c r="F35" s="7" t="s">
        <v>13</v>
      </c>
      <c r="G35" s="8">
        <v>4</v>
      </c>
    </row>
    <row r="36" spans="1:7" ht="27.6" x14ac:dyDescent="0.3">
      <c r="A36" s="14" t="s">
        <v>10</v>
      </c>
      <c r="B36" s="6" t="s">
        <v>10</v>
      </c>
      <c r="C36" s="6"/>
      <c r="D36" s="15"/>
      <c r="E36" s="6" t="s">
        <v>56</v>
      </c>
      <c r="F36" s="7" t="s">
        <v>13</v>
      </c>
      <c r="G36" s="8">
        <v>2</v>
      </c>
    </row>
    <row r="37" spans="1:7" ht="27.6" x14ac:dyDescent="0.3">
      <c r="A37" s="14" t="s">
        <v>10</v>
      </c>
      <c r="B37" s="6" t="s">
        <v>10</v>
      </c>
      <c r="C37" s="6"/>
      <c r="D37" s="15"/>
      <c r="E37" s="6" t="s">
        <v>57</v>
      </c>
      <c r="F37" s="7" t="s">
        <v>13</v>
      </c>
      <c r="G37" s="8">
        <v>6</v>
      </c>
    </row>
    <row r="38" spans="1:7" x14ac:dyDescent="0.3">
      <c r="A38" s="14" t="s">
        <v>10</v>
      </c>
      <c r="B38" s="6" t="s">
        <v>10</v>
      </c>
      <c r="C38" s="6"/>
      <c r="D38" s="15"/>
      <c r="E38" s="6" t="s">
        <v>58</v>
      </c>
      <c r="F38" s="7" t="s">
        <v>13</v>
      </c>
      <c r="G38" s="8">
        <v>8</v>
      </c>
    </row>
    <row r="39" spans="1:7" ht="20.399999999999999" x14ac:dyDescent="0.35">
      <c r="A39" s="9"/>
      <c r="B39" s="10" t="s">
        <v>59</v>
      </c>
      <c r="C39" s="11"/>
      <c r="D39" s="11"/>
      <c r="E39" s="11"/>
      <c r="F39" s="12"/>
      <c r="G39" s="13">
        <f>IF(SUM(G40:G70)&gt;0,1,0)</f>
        <v>1</v>
      </c>
    </row>
    <row r="40" spans="1:7" x14ac:dyDescent="0.3">
      <c r="A40" s="14" t="s">
        <v>10</v>
      </c>
      <c r="B40" s="6" t="s">
        <v>10</v>
      </c>
      <c r="C40" s="6"/>
      <c r="D40" s="15"/>
      <c r="E40" s="6" t="s">
        <v>60</v>
      </c>
      <c r="F40" s="7" t="s">
        <v>13</v>
      </c>
      <c r="G40" s="8">
        <v>1</v>
      </c>
    </row>
    <row r="41" spans="1:7" x14ac:dyDescent="0.3">
      <c r="A41" s="14" t="s">
        <v>10</v>
      </c>
      <c r="B41" s="16" t="s">
        <v>10</v>
      </c>
      <c r="C41" s="6"/>
      <c r="D41" s="15"/>
      <c r="E41" s="6" t="s">
        <v>61</v>
      </c>
      <c r="F41" s="7" t="s">
        <v>13</v>
      </c>
      <c r="G41" s="8">
        <v>1</v>
      </c>
    </row>
    <row r="42" spans="1:7" x14ac:dyDescent="0.3">
      <c r="A42" s="14" t="s">
        <v>10</v>
      </c>
      <c r="B42" s="6" t="s">
        <v>10</v>
      </c>
      <c r="C42" s="6"/>
      <c r="D42" s="6"/>
      <c r="E42" s="6" t="s">
        <v>62</v>
      </c>
      <c r="F42" s="7" t="s">
        <v>13</v>
      </c>
      <c r="G42" s="8">
        <v>1</v>
      </c>
    </row>
    <row r="43" spans="1:7" x14ac:dyDescent="0.3">
      <c r="A43" s="14" t="s">
        <v>10</v>
      </c>
      <c r="B43" s="6" t="s">
        <v>10</v>
      </c>
      <c r="C43" s="6"/>
      <c r="D43" s="15"/>
      <c r="E43" s="6" t="s">
        <v>63</v>
      </c>
      <c r="F43" s="7" t="s">
        <v>13</v>
      </c>
      <c r="G43" s="8">
        <v>8</v>
      </c>
    </row>
    <row r="44" spans="1:7" x14ac:dyDescent="0.3">
      <c r="A44" s="14" t="s">
        <v>10</v>
      </c>
      <c r="B44" s="6" t="s">
        <v>10</v>
      </c>
      <c r="C44" s="6"/>
      <c r="D44" s="15"/>
      <c r="E44" s="6" t="s">
        <v>64</v>
      </c>
      <c r="F44" s="7" t="s">
        <v>13</v>
      </c>
      <c r="G44" s="8">
        <v>1</v>
      </c>
    </row>
    <row r="45" spans="1:7" x14ac:dyDescent="0.3">
      <c r="A45" s="14" t="s">
        <v>10</v>
      </c>
      <c r="B45" s="6" t="s">
        <v>10</v>
      </c>
      <c r="C45" s="6"/>
      <c r="D45" s="15"/>
      <c r="E45" s="6" t="s">
        <v>65</v>
      </c>
      <c r="F45" s="7" t="s">
        <v>13</v>
      </c>
      <c r="G45" s="8">
        <v>1</v>
      </c>
    </row>
    <row r="46" spans="1:7" ht="20.399999999999999" x14ac:dyDescent="0.35">
      <c r="A46" s="9"/>
      <c r="B46" s="10" t="s">
        <v>66</v>
      </c>
      <c r="C46" s="11"/>
      <c r="D46" s="11"/>
      <c r="E46" s="11"/>
      <c r="F46" s="12"/>
      <c r="G46" s="13">
        <f>IF(SUM(G47:G191)&gt;0,1,0)</f>
        <v>1</v>
      </c>
    </row>
    <row r="47" spans="1:7" x14ac:dyDescent="0.3">
      <c r="A47" s="14" t="s">
        <v>10</v>
      </c>
      <c r="B47" s="6" t="s">
        <v>10</v>
      </c>
      <c r="C47" s="5"/>
      <c r="D47" s="17"/>
      <c r="E47" s="6" t="s">
        <v>67</v>
      </c>
      <c r="F47" s="7" t="s">
        <v>13</v>
      </c>
      <c r="G47" s="8">
        <v>4</v>
      </c>
    </row>
    <row r="48" spans="1:7" x14ac:dyDescent="0.3">
      <c r="A48" s="14" t="s">
        <v>10</v>
      </c>
      <c r="B48" s="6" t="s">
        <v>10</v>
      </c>
      <c r="C48" s="5"/>
      <c r="D48" s="17"/>
      <c r="E48" s="6" t="s">
        <v>68</v>
      </c>
      <c r="F48" s="7" t="s">
        <v>13</v>
      </c>
      <c r="G48" s="8">
        <v>10</v>
      </c>
    </row>
    <row r="49" spans="1:7" x14ac:dyDescent="0.3">
      <c r="A49" s="14" t="s">
        <v>10</v>
      </c>
      <c r="B49" s="6" t="s">
        <v>10</v>
      </c>
      <c r="C49" s="5"/>
      <c r="D49" s="17"/>
      <c r="E49" s="6" t="s">
        <v>69</v>
      </c>
      <c r="F49" s="7" t="s">
        <v>13</v>
      </c>
      <c r="G49" s="8">
        <v>11</v>
      </c>
    </row>
    <row r="50" spans="1:7" x14ac:dyDescent="0.3">
      <c r="A50" s="14"/>
      <c r="B50" s="6"/>
      <c r="C50" s="5"/>
      <c r="D50" s="17"/>
      <c r="E50" s="6" t="s">
        <v>70</v>
      </c>
      <c r="F50" s="7" t="s">
        <v>13</v>
      </c>
      <c r="G50" s="8">
        <v>1</v>
      </c>
    </row>
    <row r="51" spans="1:7" x14ac:dyDescent="0.3">
      <c r="A51" s="14"/>
      <c r="B51" s="6"/>
      <c r="C51" s="5"/>
      <c r="D51" s="17"/>
      <c r="E51" s="6" t="s">
        <v>71</v>
      </c>
      <c r="F51" s="7" t="s">
        <v>13</v>
      </c>
      <c r="G51" s="8">
        <v>2</v>
      </c>
    </row>
    <row r="52" spans="1:7" x14ac:dyDescent="0.3">
      <c r="A52" s="14"/>
      <c r="B52" s="6"/>
      <c r="C52" s="5"/>
      <c r="D52" s="17"/>
      <c r="E52" s="6" t="s">
        <v>72</v>
      </c>
      <c r="F52" s="7" t="s">
        <v>13</v>
      </c>
      <c r="G52" s="8">
        <v>11</v>
      </c>
    </row>
    <row r="53" spans="1:7" x14ac:dyDescent="0.3">
      <c r="A53" s="14" t="s">
        <v>10</v>
      </c>
      <c r="B53" s="6" t="s">
        <v>10</v>
      </c>
      <c r="C53" s="5"/>
      <c r="D53" s="17"/>
      <c r="E53" s="6" t="s">
        <v>73</v>
      </c>
      <c r="F53" s="7" t="s">
        <v>13</v>
      </c>
      <c r="G53" s="8">
        <v>1</v>
      </c>
    </row>
    <row r="54" spans="1:7" x14ac:dyDescent="0.3">
      <c r="A54" s="14" t="s">
        <v>10</v>
      </c>
      <c r="B54" s="6" t="s">
        <v>10</v>
      </c>
      <c r="C54" s="5"/>
      <c r="D54" s="17"/>
      <c r="E54" s="6" t="s">
        <v>74</v>
      </c>
      <c r="F54" s="7" t="s">
        <v>13</v>
      </c>
      <c r="G54" s="8">
        <v>2</v>
      </c>
    </row>
    <row r="55" spans="1:7" x14ac:dyDescent="0.3">
      <c r="A55" s="14" t="s">
        <v>10</v>
      </c>
      <c r="B55" s="6" t="s">
        <v>10</v>
      </c>
      <c r="C55" s="5"/>
      <c r="D55" s="17"/>
      <c r="E55" s="6" t="s">
        <v>75</v>
      </c>
      <c r="F55" s="7" t="s">
        <v>13</v>
      </c>
      <c r="G55" s="8">
        <v>1</v>
      </c>
    </row>
    <row r="56" spans="1:7" x14ac:dyDescent="0.3">
      <c r="A56" s="14" t="s">
        <v>10</v>
      </c>
      <c r="B56" s="6" t="s">
        <v>10</v>
      </c>
      <c r="C56" s="5"/>
      <c r="D56" s="17"/>
      <c r="E56" s="6" t="s">
        <v>76</v>
      </c>
      <c r="F56" s="7" t="s">
        <v>13</v>
      </c>
      <c r="G56" s="8">
        <v>2</v>
      </c>
    </row>
    <row r="57" spans="1:7" x14ac:dyDescent="0.3">
      <c r="A57" s="14" t="s">
        <v>10</v>
      </c>
      <c r="B57" s="6" t="s">
        <v>10</v>
      </c>
      <c r="C57" s="5"/>
      <c r="D57" s="17"/>
      <c r="E57" s="6" t="s">
        <v>77</v>
      </c>
      <c r="F57" s="7" t="s">
        <v>13</v>
      </c>
      <c r="G57" s="8">
        <v>1</v>
      </c>
    </row>
    <row r="58" spans="1:7" ht="27.6" x14ac:dyDescent="0.3">
      <c r="A58" s="14" t="s">
        <v>10</v>
      </c>
      <c r="B58" s="6" t="s">
        <v>10</v>
      </c>
      <c r="C58" s="5"/>
      <c r="D58" s="17"/>
      <c r="E58" s="6" t="s">
        <v>78</v>
      </c>
      <c r="F58" s="7" t="s">
        <v>13</v>
      </c>
      <c r="G58" s="8">
        <v>1</v>
      </c>
    </row>
    <row r="59" spans="1:7" x14ac:dyDescent="0.3">
      <c r="A59" s="14" t="s">
        <v>10</v>
      </c>
      <c r="B59" s="6" t="s">
        <v>10</v>
      </c>
      <c r="C59" s="5"/>
      <c r="D59" s="17"/>
      <c r="E59" s="6" t="s">
        <v>79</v>
      </c>
      <c r="F59" s="7" t="s">
        <v>13</v>
      </c>
      <c r="G59" s="8">
        <v>12</v>
      </c>
    </row>
    <row r="60" spans="1:7" x14ac:dyDescent="0.3">
      <c r="A60" s="14" t="s">
        <v>10</v>
      </c>
      <c r="B60" s="6" t="s">
        <v>10</v>
      </c>
      <c r="C60" s="5"/>
      <c r="D60" s="17"/>
      <c r="E60" s="18" t="s">
        <v>80</v>
      </c>
      <c r="F60" s="19" t="s">
        <v>13</v>
      </c>
      <c r="G60" s="8">
        <v>1</v>
      </c>
    </row>
    <row r="61" spans="1:7" ht="20.399999999999999" x14ac:dyDescent="0.35">
      <c r="A61" s="9"/>
      <c r="B61" s="10" t="s">
        <v>81</v>
      </c>
      <c r="C61" s="11"/>
      <c r="D61" s="11"/>
      <c r="E61" s="11"/>
      <c r="F61" s="12"/>
      <c r="G61" s="13">
        <f>IF(SUM(G64:G187)&gt;0,1,0)</f>
        <v>1</v>
      </c>
    </row>
    <row r="62" spans="1:7" ht="27.6" x14ac:dyDescent="0.3">
      <c r="A62" s="14" t="s">
        <v>10</v>
      </c>
      <c r="B62" s="6" t="s">
        <v>10</v>
      </c>
      <c r="C62" s="5"/>
      <c r="D62" s="17"/>
      <c r="E62" s="6" t="s">
        <v>82</v>
      </c>
      <c r="F62" s="7" t="s">
        <v>13</v>
      </c>
      <c r="G62" s="8">
        <v>1</v>
      </c>
    </row>
    <row r="63" spans="1:7" x14ac:dyDescent="0.3">
      <c r="A63" s="14" t="s">
        <v>10</v>
      </c>
      <c r="B63" s="6" t="s">
        <v>10</v>
      </c>
      <c r="C63" s="5"/>
      <c r="D63" s="17"/>
      <c r="E63" s="6" t="s">
        <v>83</v>
      </c>
      <c r="F63" s="7" t="s">
        <v>13</v>
      </c>
      <c r="G63" s="8">
        <v>1</v>
      </c>
    </row>
    <row r="64" spans="1:7" x14ac:dyDescent="0.3">
      <c r="A64" s="14" t="s">
        <v>10</v>
      </c>
      <c r="B64" s="6" t="s">
        <v>10</v>
      </c>
      <c r="C64" s="5"/>
      <c r="D64" s="17"/>
      <c r="E64" s="6" t="s">
        <v>84</v>
      </c>
      <c r="F64" s="7" t="s">
        <v>13</v>
      </c>
      <c r="G64" s="8">
        <v>1</v>
      </c>
    </row>
    <row r="65" spans="1:7" x14ac:dyDescent="0.3">
      <c r="A65" s="14" t="s">
        <v>10</v>
      </c>
      <c r="B65" s="6" t="s">
        <v>10</v>
      </c>
      <c r="C65" s="5"/>
      <c r="D65" s="17"/>
      <c r="E65" s="6" t="s">
        <v>85</v>
      </c>
      <c r="F65" s="7" t="s">
        <v>13</v>
      </c>
      <c r="G65" s="8">
        <v>30</v>
      </c>
    </row>
    <row r="66" spans="1:7" ht="41.4" x14ac:dyDescent="0.3">
      <c r="A66" s="14" t="s">
        <v>10</v>
      </c>
      <c r="B66" s="6" t="s">
        <v>10</v>
      </c>
      <c r="C66" s="5"/>
      <c r="D66" s="17"/>
      <c r="E66" s="6" t="s">
        <v>86</v>
      </c>
      <c r="F66" s="7" t="s">
        <v>87</v>
      </c>
      <c r="G66" s="8">
        <v>1600</v>
      </c>
    </row>
    <row r="67" spans="1:7" ht="27.6" x14ac:dyDescent="0.3">
      <c r="A67" s="14" t="s">
        <v>10</v>
      </c>
      <c r="B67" s="6" t="s">
        <v>10</v>
      </c>
      <c r="C67" s="5"/>
      <c r="D67" s="17"/>
      <c r="E67" s="6" t="s">
        <v>88</v>
      </c>
      <c r="F67" s="7" t="s">
        <v>87</v>
      </c>
      <c r="G67" s="8">
        <v>100</v>
      </c>
    </row>
    <row r="68" spans="1:7" ht="55.2" x14ac:dyDescent="0.3">
      <c r="A68" s="14" t="s">
        <v>10</v>
      </c>
      <c r="B68" s="6" t="s">
        <v>10</v>
      </c>
      <c r="C68" s="5"/>
      <c r="D68" s="17"/>
      <c r="E68" s="6" t="s">
        <v>89</v>
      </c>
      <c r="F68" s="7" t="s">
        <v>87</v>
      </c>
      <c r="G68" s="8">
        <v>250</v>
      </c>
    </row>
    <row r="69" spans="1:7" x14ac:dyDescent="0.3">
      <c r="A69" s="14" t="s">
        <v>10</v>
      </c>
      <c r="B69" s="6" t="s">
        <v>10</v>
      </c>
      <c r="C69" s="5"/>
      <c r="D69" s="17"/>
      <c r="E69" s="6" t="s">
        <v>90</v>
      </c>
      <c r="F69" s="7" t="s">
        <v>13</v>
      </c>
      <c r="G69" s="8">
        <v>30</v>
      </c>
    </row>
    <row r="70" spans="1:7" x14ac:dyDescent="0.3">
      <c r="A70" s="14" t="s">
        <v>10</v>
      </c>
      <c r="B70" s="6" t="s">
        <v>10</v>
      </c>
      <c r="C70" s="5"/>
      <c r="D70" s="17"/>
      <c r="E70" s="6" t="s">
        <v>91</v>
      </c>
      <c r="F70" s="7" t="s">
        <v>92</v>
      </c>
      <c r="G70" s="8">
        <v>242</v>
      </c>
    </row>
    <row r="71" spans="1:7" x14ac:dyDescent="0.3">
      <c r="A71" s="14" t="s">
        <v>10</v>
      </c>
      <c r="B71" s="6" t="s">
        <v>10</v>
      </c>
      <c r="C71" s="5"/>
      <c r="D71" s="17"/>
      <c r="E71" s="6" t="s">
        <v>93</v>
      </c>
      <c r="F71" s="7" t="s">
        <v>13</v>
      </c>
      <c r="G71" s="8">
        <v>3740</v>
      </c>
    </row>
    <row r="72" spans="1:7" ht="20.399999999999999" x14ac:dyDescent="0.35">
      <c r="A72" s="9"/>
      <c r="B72" s="10" t="s">
        <v>94</v>
      </c>
      <c r="C72" s="11"/>
      <c r="D72" s="11"/>
      <c r="E72" s="11"/>
      <c r="F72" s="12"/>
      <c r="G72" s="13">
        <f>IF(SUM(G73:G97)&gt;0,1,0)</f>
        <v>1</v>
      </c>
    </row>
    <row r="73" spans="1:7" x14ac:dyDescent="0.3">
      <c r="A73" s="14" t="s">
        <v>10</v>
      </c>
      <c r="B73" s="6" t="s">
        <v>10</v>
      </c>
      <c r="C73" s="6"/>
      <c r="D73" s="17"/>
      <c r="E73" s="6" t="s">
        <v>95</v>
      </c>
      <c r="F73" s="7" t="s">
        <v>13</v>
      </c>
      <c r="G73" s="8">
        <v>86</v>
      </c>
    </row>
    <row r="74" spans="1:7" x14ac:dyDescent="0.3">
      <c r="A74" s="14" t="s">
        <v>10</v>
      </c>
      <c r="B74" s="6" t="s">
        <v>10</v>
      </c>
      <c r="C74" s="6"/>
      <c r="D74" s="17"/>
      <c r="E74" s="6" t="s">
        <v>96</v>
      </c>
      <c r="F74" s="7" t="s">
        <v>13</v>
      </c>
      <c r="G74" s="8">
        <v>6</v>
      </c>
    </row>
    <row r="75" spans="1:7" x14ac:dyDescent="0.3">
      <c r="A75" s="14" t="s">
        <v>10</v>
      </c>
      <c r="B75" s="6" t="s">
        <v>10</v>
      </c>
      <c r="C75" s="6"/>
      <c r="D75" s="17"/>
      <c r="E75" s="6" t="s">
        <v>97</v>
      </c>
      <c r="F75" s="7" t="s">
        <v>13</v>
      </c>
      <c r="G75" s="8">
        <v>20</v>
      </c>
    </row>
    <row r="76" spans="1:7" x14ac:dyDescent="0.3">
      <c r="A76" s="14" t="s">
        <v>10</v>
      </c>
      <c r="B76" s="6" t="s">
        <v>10</v>
      </c>
      <c r="C76" s="6"/>
      <c r="D76" s="17"/>
      <c r="E76" s="6" t="s">
        <v>98</v>
      </c>
      <c r="F76" s="7" t="s">
        <v>13</v>
      </c>
      <c r="G76" s="8">
        <v>40</v>
      </c>
    </row>
    <row r="77" spans="1:7" x14ac:dyDescent="0.3">
      <c r="A77" s="14" t="s">
        <v>10</v>
      </c>
      <c r="B77" s="6" t="s">
        <v>10</v>
      </c>
      <c r="C77" s="6"/>
      <c r="D77" s="17"/>
      <c r="E77" s="6" t="s">
        <v>99</v>
      </c>
      <c r="F77" s="7" t="s">
        <v>13</v>
      </c>
      <c r="G77" s="8">
        <v>58</v>
      </c>
    </row>
    <row r="78" spans="1:7" x14ac:dyDescent="0.3">
      <c r="A78" s="14" t="s">
        <v>10</v>
      </c>
      <c r="B78" s="6" t="s">
        <v>10</v>
      </c>
      <c r="C78" s="6"/>
      <c r="D78" s="17"/>
      <c r="E78" s="6" t="s">
        <v>100</v>
      </c>
      <c r="F78" s="7" t="s">
        <v>13</v>
      </c>
      <c r="G78" s="8">
        <v>60</v>
      </c>
    </row>
    <row r="79" spans="1:7" x14ac:dyDescent="0.3">
      <c r="A79" s="14" t="s">
        <v>10</v>
      </c>
      <c r="B79" s="6" t="s">
        <v>10</v>
      </c>
      <c r="C79" s="6"/>
      <c r="D79" s="17"/>
      <c r="E79" s="6" t="s">
        <v>101</v>
      </c>
      <c r="F79" s="7" t="s">
        <v>13</v>
      </c>
      <c r="G79" s="8">
        <v>34</v>
      </c>
    </row>
    <row r="80" spans="1:7" x14ac:dyDescent="0.3">
      <c r="A80" s="14" t="s">
        <v>10</v>
      </c>
      <c r="B80" s="6" t="s">
        <v>10</v>
      </c>
      <c r="C80" s="6"/>
      <c r="D80" s="17"/>
      <c r="E80" s="6" t="s">
        <v>102</v>
      </c>
      <c r="F80" s="7" t="s">
        <v>13</v>
      </c>
      <c r="G80" s="8">
        <v>8</v>
      </c>
    </row>
    <row r="81" spans="1:7" x14ac:dyDescent="0.3">
      <c r="A81" s="14" t="s">
        <v>10</v>
      </c>
      <c r="B81" s="6" t="s">
        <v>10</v>
      </c>
      <c r="C81" s="6"/>
      <c r="D81" s="17"/>
      <c r="E81" s="6" t="s">
        <v>103</v>
      </c>
      <c r="F81" s="7" t="s">
        <v>13</v>
      </c>
      <c r="G81" s="8">
        <v>28</v>
      </c>
    </row>
    <row r="82" spans="1:7" x14ac:dyDescent="0.3">
      <c r="A82" s="14" t="s">
        <v>10</v>
      </c>
      <c r="B82" s="6" t="s">
        <v>10</v>
      </c>
      <c r="C82" s="6"/>
      <c r="D82" s="17"/>
      <c r="E82" s="6" t="s">
        <v>104</v>
      </c>
      <c r="F82" s="7" t="s">
        <v>13</v>
      </c>
      <c r="G82" s="8">
        <v>42</v>
      </c>
    </row>
    <row r="83" spans="1:7" x14ac:dyDescent="0.3">
      <c r="A83" s="14" t="s">
        <v>10</v>
      </c>
      <c r="B83" s="6" t="s">
        <v>10</v>
      </c>
      <c r="C83" s="6"/>
      <c r="D83" s="17"/>
      <c r="E83" s="6" t="s">
        <v>105</v>
      </c>
      <c r="F83" s="7" t="s">
        <v>13</v>
      </c>
      <c r="G83" s="8">
        <v>35</v>
      </c>
    </row>
    <row r="84" spans="1:7" ht="27.6" x14ac:dyDescent="0.3">
      <c r="A84" s="14" t="s">
        <v>10</v>
      </c>
      <c r="B84" s="6" t="s">
        <v>10</v>
      </c>
      <c r="C84" s="6"/>
      <c r="D84" s="17"/>
      <c r="E84" s="6" t="s">
        <v>106</v>
      </c>
      <c r="F84" s="7" t="s">
        <v>87</v>
      </c>
      <c r="G84" s="8">
        <v>66</v>
      </c>
    </row>
    <row r="85" spans="1:7" ht="27.6" x14ac:dyDescent="0.3">
      <c r="A85" s="14" t="s">
        <v>10</v>
      </c>
      <c r="B85" s="6" t="s">
        <v>10</v>
      </c>
      <c r="C85" s="6"/>
      <c r="D85" s="17"/>
      <c r="E85" s="6" t="s">
        <v>107</v>
      </c>
      <c r="F85" s="7" t="s">
        <v>87</v>
      </c>
      <c r="G85" s="8">
        <v>20</v>
      </c>
    </row>
    <row r="86" spans="1:7" ht="27.6" x14ac:dyDescent="0.3">
      <c r="A86" s="14" t="s">
        <v>10</v>
      </c>
      <c r="B86" s="6" t="s">
        <v>10</v>
      </c>
      <c r="C86" s="6"/>
      <c r="D86" s="17"/>
      <c r="E86" s="6" t="s">
        <v>108</v>
      </c>
      <c r="F86" s="7" t="s">
        <v>87</v>
      </c>
      <c r="G86" s="8">
        <v>28</v>
      </c>
    </row>
    <row r="87" spans="1:7" ht="27.6" x14ac:dyDescent="0.3">
      <c r="A87" s="14" t="s">
        <v>10</v>
      </c>
      <c r="B87" s="6" t="s">
        <v>10</v>
      </c>
      <c r="C87" s="6"/>
      <c r="D87" s="17"/>
      <c r="E87" s="6" t="s">
        <v>109</v>
      </c>
      <c r="F87" s="7" t="s">
        <v>87</v>
      </c>
      <c r="G87" s="8">
        <v>66</v>
      </c>
    </row>
    <row r="88" spans="1:7" ht="27.6" x14ac:dyDescent="0.3">
      <c r="A88" s="14" t="s">
        <v>10</v>
      </c>
      <c r="B88" s="6" t="s">
        <v>10</v>
      </c>
      <c r="C88" s="6"/>
      <c r="D88" s="17"/>
      <c r="E88" s="6" t="s">
        <v>110</v>
      </c>
      <c r="F88" s="7" t="s">
        <v>87</v>
      </c>
      <c r="G88" s="8">
        <v>36</v>
      </c>
    </row>
    <row r="89" spans="1:7" ht="27.6" x14ac:dyDescent="0.3">
      <c r="A89" s="14" t="s">
        <v>10</v>
      </c>
      <c r="B89" s="6" t="s">
        <v>10</v>
      </c>
      <c r="C89" s="6"/>
      <c r="D89" s="17"/>
      <c r="E89" s="6" t="s">
        <v>111</v>
      </c>
      <c r="F89" s="7" t="s">
        <v>87</v>
      </c>
      <c r="G89" s="8">
        <v>58</v>
      </c>
    </row>
    <row r="90" spans="1:7" ht="20.399999999999999" x14ac:dyDescent="0.35">
      <c r="A90" s="9"/>
      <c r="B90" s="10" t="s">
        <v>112</v>
      </c>
      <c r="C90" s="11"/>
      <c r="D90" s="11"/>
      <c r="E90" s="11"/>
      <c r="F90" s="12"/>
      <c r="G90" s="13">
        <f>IF(SUM(G92:G144)&gt;0,1,0)</f>
        <v>1</v>
      </c>
    </row>
    <row r="91" spans="1:7" x14ac:dyDescent="0.3">
      <c r="A91" s="14" t="s">
        <v>10</v>
      </c>
      <c r="B91" s="6" t="s">
        <v>10</v>
      </c>
      <c r="C91" s="6"/>
      <c r="D91" s="17"/>
      <c r="E91" s="6" t="s">
        <v>113</v>
      </c>
      <c r="F91" s="7" t="s">
        <v>87</v>
      </c>
      <c r="G91" s="8">
        <v>30</v>
      </c>
    </row>
    <row r="92" spans="1:7" x14ac:dyDescent="0.3">
      <c r="A92" s="14" t="s">
        <v>10</v>
      </c>
      <c r="B92" s="6" t="s">
        <v>10</v>
      </c>
      <c r="C92" s="6"/>
      <c r="D92" s="17"/>
      <c r="E92" s="6" t="s">
        <v>114</v>
      </c>
      <c r="F92" s="7" t="s">
        <v>13</v>
      </c>
      <c r="G92" s="8">
        <v>18</v>
      </c>
    </row>
    <row r="93" spans="1:7" x14ac:dyDescent="0.3">
      <c r="A93" s="14" t="s">
        <v>10</v>
      </c>
      <c r="B93" s="6" t="s">
        <v>10</v>
      </c>
      <c r="C93" s="6"/>
      <c r="D93" s="17"/>
      <c r="E93" s="6" t="s">
        <v>115</v>
      </c>
      <c r="F93" s="7" t="s">
        <v>13</v>
      </c>
      <c r="G93" s="8">
        <v>2</v>
      </c>
    </row>
    <row r="94" spans="1:7" ht="27.6" x14ac:dyDescent="0.3">
      <c r="A94" s="14" t="s">
        <v>10</v>
      </c>
      <c r="B94" s="6" t="s">
        <v>10</v>
      </c>
      <c r="C94" s="6"/>
      <c r="D94" s="17"/>
      <c r="E94" s="6" t="s">
        <v>116</v>
      </c>
      <c r="F94" s="7" t="s">
        <v>87</v>
      </c>
      <c r="G94" s="8">
        <v>66</v>
      </c>
    </row>
    <row r="95" spans="1:7" ht="27.6" x14ac:dyDescent="0.3">
      <c r="A95" s="14" t="s">
        <v>10</v>
      </c>
      <c r="B95" s="6" t="s">
        <v>10</v>
      </c>
      <c r="C95" s="6"/>
      <c r="D95" s="17"/>
      <c r="E95" s="6" t="s">
        <v>117</v>
      </c>
      <c r="F95" s="7" t="s">
        <v>87</v>
      </c>
      <c r="G95" s="8">
        <v>20</v>
      </c>
    </row>
    <row r="96" spans="1:7" ht="27.6" x14ac:dyDescent="0.3">
      <c r="A96" s="14" t="s">
        <v>10</v>
      </c>
      <c r="B96" s="6" t="s">
        <v>10</v>
      </c>
      <c r="C96" s="6"/>
      <c r="D96" s="17"/>
      <c r="E96" s="6" t="s">
        <v>118</v>
      </c>
      <c r="F96" s="7" t="s">
        <v>87</v>
      </c>
      <c r="G96" s="8">
        <v>26</v>
      </c>
    </row>
    <row r="97" spans="1:7" ht="27.6" x14ac:dyDescent="0.3">
      <c r="A97" s="14" t="s">
        <v>10</v>
      </c>
      <c r="B97" s="6" t="s">
        <v>10</v>
      </c>
      <c r="C97" s="6"/>
      <c r="D97" s="17"/>
      <c r="E97" s="6" t="s">
        <v>119</v>
      </c>
      <c r="F97" s="7" t="s">
        <v>87</v>
      </c>
      <c r="G97" s="8">
        <v>2</v>
      </c>
    </row>
    <row r="98" spans="1:7" ht="27.6" x14ac:dyDescent="0.3">
      <c r="A98" s="14" t="s">
        <v>10</v>
      </c>
      <c r="B98" s="6" t="s">
        <v>10</v>
      </c>
      <c r="C98" s="6"/>
      <c r="D98" s="17"/>
      <c r="E98" s="6" t="s">
        <v>120</v>
      </c>
      <c r="F98" s="7" t="s">
        <v>87</v>
      </c>
      <c r="G98" s="8">
        <v>66</v>
      </c>
    </row>
    <row r="99" spans="1:7" ht="27.6" x14ac:dyDescent="0.3">
      <c r="A99" s="14" t="s">
        <v>10</v>
      </c>
      <c r="B99" s="6" t="s">
        <v>10</v>
      </c>
      <c r="C99" s="6"/>
      <c r="D99" s="17"/>
      <c r="E99" s="6" t="s">
        <v>121</v>
      </c>
      <c r="F99" s="7" t="s">
        <v>87</v>
      </c>
      <c r="G99" s="8">
        <v>36</v>
      </c>
    </row>
    <row r="100" spans="1:7" ht="27.6" x14ac:dyDescent="0.3">
      <c r="A100" s="14" t="s">
        <v>10</v>
      </c>
      <c r="B100" s="6" t="s">
        <v>10</v>
      </c>
      <c r="C100" s="6"/>
      <c r="D100" s="17"/>
      <c r="E100" s="6" t="s">
        <v>122</v>
      </c>
      <c r="F100" s="7" t="s">
        <v>87</v>
      </c>
      <c r="G100" s="8">
        <v>28</v>
      </c>
    </row>
    <row r="101" spans="1:7" x14ac:dyDescent="0.3">
      <c r="A101" s="14" t="s">
        <v>10</v>
      </c>
      <c r="B101" s="6" t="s">
        <v>10</v>
      </c>
      <c r="C101" s="6"/>
      <c r="D101" s="17"/>
      <c r="E101" s="6" t="s">
        <v>123</v>
      </c>
      <c r="F101" s="7" t="s">
        <v>13</v>
      </c>
      <c r="G101" s="8">
        <v>25</v>
      </c>
    </row>
    <row r="102" spans="1:7" ht="20.399999999999999" x14ac:dyDescent="0.35">
      <c r="A102" s="9"/>
      <c r="B102" s="10" t="s">
        <v>124</v>
      </c>
      <c r="C102" s="11"/>
      <c r="D102" s="11"/>
      <c r="E102" s="11"/>
      <c r="F102" s="12"/>
      <c r="G102" s="13">
        <f>IF(SUM(G103:G184)&gt;0,1,0)</f>
        <v>1</v>
      </c>
    </row>
    <row r="103" spans="1:7" x14ac:dyDescent="0.3">
      <c r="A103" s="14" t="s">
        <v>10</v>
      </c>
      <c r="B103" s="6" t="s">
        <v>10</v>
      </c>
      <c r="C103" s="6"/>
      <c r="D103" s="17"/>
      <c r="E103" s="6" t="s">
        <v>125</v>
      </c>
      <c r="F103" s="7" t="s">
        <v>126</v>
      </c>
      <c r="G103" s="8">
        <v>1</v>
      </c>
    </row>
    <row r="104" spans="1:7" x14ac:dyDescent="0.3">
      <c r="A104" s="14" t="s">
        <v>10</v>
      </c>
      <c r="B104" s="6" t="s">
        <v>10</v>
      </c>
      <c r="C104" s="6"/>
      <c r="D104" s="17"/>
      <c r="E104" s="6" t="s">
        <v>127</v>
      </c>
      <c r="F104" s="7" t="s">
        <v>13</v>
      </c>
      <c r="G104" s="8">
        <v>1</v>
      </c>
    </row>
    <row r="105" spans="1:7" x14ac:dyDescent="0.3">
      <c r="A105" s="14" t="s">
        <v>10</v>
      </c>
      <c r="B105" s="6" t="s">
        <v>10</v>
      </c>
      <c r="C105" s="6"/>
      <c r="D105" s="17"/>
      <c r="E105" s="6" t="s">
        <v>128</v>
      </c>
      <c r="F105" s="7" t="s">
        <v>13</v>
      </c>
      <c r="G105" s="8">
        <v>1</v>
      </c>
    </row>
    <row r="106" spans="1:7" x14ac:dyDescent="0.3">
      <c r="A106" s="14" t="s">
        <v>10</v>
      </c>
      <c r="B106" s="6" t="s">
        <v>10</v>
      </c>
      <c r="C106" s="6"/>
      <c r="D106" s="17"/>
      <c r="E106" s="6" t="s">
        <v>129</v>
      </c>
      <c r="F106" s="7" t="s">
        <v>13</v>
      </c>
      <c r="G106" s="8">
        <v>10</v>
      </c>
    </row>
    <row r="107" spans="1:7" ht="138" x14ac:dyDescent="0.3">
      <c r="A107" s="14" t="s">
        <v>10</v>
      </c>
      <c r="B107" s="6" t="s">
        <v>10</v>
      </c>
      <c r="C107" s="6"/>
      <c r="D107" s="17"/>
      <c r="E107" s="6" t="s">
        <v>130</v>
      </c>
      <c r="F107" s="7" t="s">
        <v>131</v>
      </c>
      <c r="G107" s="8">
        <v>850</v>
      </c>
    </row>
    <row r="108" spans="1:7" x14ac:dyDescent="0.3">
      <c r="A108" s="14" t="s">
        <v>10</v>
      </c>
      <c r="B108" s="6" t="s">
        <v>10</v>
      </c>
      <c r="C108" s="6"/>
      <c r="D108" s="17"/>
      <c r="E108" s="6" t="s">
        <v>132</v>
      </c>
      <c r="F108" s="7" t="s">
        <v>126</v>
      </c>
      <c r="G108" s="8">
        <v>1</v>
      </c>
    </row>
    <row r="109" spans="1:7" x14ac:dyDescent="0.3">
      <c r="A109" s="14" t="s">
        <v>10</v>
      </c>
      <c r="B109" s="6" t="s">
        <v>10</v>
      </c>
      <c r="C109" s="6"/>
      <c r="D109" s="17"/>
      <c r="E109" s="6" t="s">
        <v>133</v>
      </c>
      <c r="F109" s="7" t="s">
        <v>126</v>
      </c>
      <c r="G109" s="8">
        <v>1</v>
      </c>
    </row>
    <row r="110" spans="1:7" x14ac:dyDescent="0.3">
      <c r="A110" s="14" t="s">
        <v>10</v>
      </c>
      <c r="B110" s="6" t="s">
        <v>10</v>
      </c>
      <c r="C110" s="6"/>
      <c r="D110" s="17"/>
      <c r="E110" s="6" t="s">
        <v>134</v>
      </c>
      <c r="F110" s="7" t="s">
        <v>126</v>
      </c>
      <c r="G110" s="8">
        <v>1</v>
      </c>
    </row>
    <row r="111" spans="1:7" x14ac:dyDescent="0.3">
      <c r="A111" s="14" t="s">
        <v>10</v>
      </c>
      <c r="B111" s="6" t="s">
        <v>10</v>
      </c>
      <c r="C111" s="6"/>
      <c r="D111" s="17"/>
      <c r="E111" s="6" t="s">
        <v>135</v>
      </c>
      <c r="F111" s="7" t="s">
        <v>13</v>
      </c>
      <c r="G111" s="8">
        <v>1</v>
      </c>
    </row>
    <row r="112" spans="1:7" x14ac:dyDescent="0.3">
      <c r="A112" s="14" t="s">
        <v>10</v>
      </c>
      <c r="B112" s="6" t="s">
        <v>10</v>
      </c>
      <c r="C112" s="6"/>
      <c r="D112" s="17"/>
      <c r="E112" s="6" t="s">
        <v>136</v>
      </c>
      <c r="F112" s="7" t="s">
        <v>13</v>
      </c>
      <c r="G112" s="8">
        <v>1</v>
      </c>
    </row>
    <row r="113" spans="1:7" x14ac:dyDescent="0.3">
      <c r="A113" s="14" t="s">
        <v>10</v>
      </c>
      <c r="B113" s="6" t="s">
        <v>10</v>
      </c>
      <c r="C113" s="6"/>
      <c r="D113" s="17"/>
      <c r="E113" s="6" t="s">
        <v>137</v>
      </c>
      <c r="F113" s="7" t="s">
        <v>13</v>
      </c>
      <c r="G113" s="8">
        <v>1</v>
      </c>
    </row>
    <row r="114" spans="1:7" x14ac:dyDescent="0.3">
      <c r="A114" s="14" t="s">
        <v>10</v>
      </c>
      <c r="B114" s="6" t="s">
        <v>10</v>
      </c>
      <c r="C114" s="6"/>
      <c r="D114" s="17"/>
      <c r="E114" s="6" t="s">
        <v>138</v>
      </c>
      <c r="F114" s="7" t="s">
        <v>13</v>
      </c>
      <c r="G114" s="8">
        <v>1</v>
      </c>
    </row>
    <row r="115" spans="1:7" x14ac:dyDescent="0.3">
      <c r="A115" s="14" t="s">
        <v>10</v>
      </c>
      <c r="B115" s="6" t="s">
        <v>10</v>
      </c>
      <c r="C115" s="6"/>
      <c r="D115" s="17"/>
      <c r="E115" s="6" t="s">
        <v>139</v>
      </c>
      <c r="F115" s="7" t="s">
        <v>13</v>
      </c>
      <c r="G115" s="8">
        <v>1</v>
      </c>
    </row>
    <row r="116" spans="1:7" x14ac:dyDescent="0.3">
      <c r="A116" s="14" t="s">
        <v>10</v>
      </c>
      <c r="B116" s="6" t="s">
        <v>10</v>
      </c>
      <c r="C116" s="6"/>
      <c r="D116" s="20"/>
      <c r="E116" s="6" t="s">
        <v>140</v>
      </c>
      <c r="F116" s="7" t="s">
        <v>141</v>
      </c>
      <c r="G116" s="8">
        <v>1</v>
      </c>
    </row>
    <row r="117" spans="1:7" ht="15" thickBot="1" x14ac:dyDescent="0.35">
      <c r="A117" s="21" t="s">
        <v>10</v>
      </c>
      <c r="B117" s="22" t="s">
        <v>10</v>
      </c>
      <c r="C117" s="22" t="s">
        <v>142</v>
      </c>
      <c r="D117" s="22" t="s">
        <v>10</v>
      </c>
      <c r="E117" s="22" t="s">
        <v>143</v>
      </c>
      <c r="F117" s="23" t="s">
        <v>13</v>
      </c>
      <c r="G117" s="24">
        <v>1</v>
      </c>
    </row>
  </sheetData>
  <mergeCells count="3">
    <mergeCell ref="A1:B1"/>
    <mergeCell ref="C1:G2"/>
    <mergeCell ref="A2:B2"/>
  </mergeCells>
  <pageMargins left="0.7" right="0.7" top="0.78740157499999996" bottom="0.78740157499999996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Synek</dc:creator>
  <cp:lastModifiedBy>Michael Synek</cp:lastModifiedBy>
  <dcterms:created xsi:type="dcterms:W3CDTF">2024-09-26T06:26:53Z</dcterms:created>
  <dcterms:modified xsi:type="dcterms:W3CDTF">2024-09-26T07:43:39Z</dcterms:modified>
</cp:coreProperties>
</file>